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5480" windowHeight="8640" activeTab="0"/>
  </bookViews>
  <sheets>
    <sheet name="ANALISIS" sheetId="1" r:id="rId1"/>
  </sheets>
  <definedNames/>
  <calcPr fullCalcOnLoad="1"/>
</workbook>
</file>

<file path=xl/sharedStrings.xml><?xml version="1.0" encoding="utf-8"?>
<sst xmlns="http://schemas.openxmlformats.org/spreadsheetml/2006/main" count="69" uniqueCount="19">
  <si>
    <t>Cod Medicamento</t>
  </si>
  <si>
    <t>Ppio Activo</t>
  </si>
  <si>
    <t>Presentacion</t>
  </si>
  <si>
    <t>Cantidad</t>
  </si>
  <si>
    <t>Vlr Unit</t>
  </si>
  <si>
    <t>Vlr MednoPOS</t>
  </si>
  <si>
    <t xml:space="preserve">RITUXIMAB                                         </t>
  </si>
  <si>
    <t xml:space="preserve">100/10 MG/ML AMPOLLAS                             </t>
  </si>
  <si>
    <t xml:space="preserve">500/50 MG/ML AMPOLLAS                             </t>
  </si>
  <si>
    <t>paquete</t>
  </si>
  <si>
    <t>Valor Aprobado fosyga</t>
  </si>
  <si>
    <t>fecha rad</t>
  </si>
  <si>
    <t>Dif vlr recobrado menos vlr aprobado</t>
  </si>
  <si>
    <t>Vlr Liquidado EPS</t>
  </si>
  <si>
    <t>Dato OBSERVAMED</t>
  </si>
  <si>
    <t>Valor liquidado eps multiplicado por 100 (Para validar error)</t>
  </si>
  <si>
    <t>Conclusión</t>
  </si>
  <si>
    <t>No hay sobre costo, y se evidencia un error en el valor informado en el boletin en cuanto que sobre el valor liquidado de la EPS lo multiplicaron por 100, o a la cantidad le colocaron dos decimas mas y al multiplicar eleva el valor total</t>
  </si>
  <si>
    <t>Radicado FS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</si>
</sst>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6"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17" fontId="19" fillId="0" borderId="0" xfId="0" applyNumberFormat="1" applyFont="1" applyAlignment="1">
      <alignment/>
    </xf>
    <xf numFmtId="164" fontId="19" fillId="0" borderId="0" xfId="46" applyNumberFormat="1" applyFont="1" applyAlignment="1">
      <alignment/>
    </xf>
    <xf numFmtId="164" fontId="19" fillId="8" borderId="0" xfId="46" applyNumberFormat="1" applyFont="1" applyFill="1" applyAlignment="1">
      <alignment/>
    </xf>
    <xf numFmtId="43" fontId="19" fillId="8" borderId="0" xfId="46" applyFont="1" applyFill="1" applyBorder="1" applyAlignment="1">
      <alignment horizontal="right" wrapText="1"/>
    </xf>
    <xf numFmtId="164" fontId="19" fillId="0" borderId="0" xfId="46" applyNumberFormat="1" applyFont="1" applyFill="1" applyAlignment="1">
      <alignment/>
    </xf>
    <xf numFmtId="164" fontId="19" fillId="0" borderId="0" xfId="0" applyNumberFormat="1" applyFont="1" applyAlignment="1">
      <alignment/>
    </xf>
    <xf numFmtId="164" fontId="35" fillId="0" borderId="0" xfId="46" applyNumberFormat="1" applyFont="1" applyAlignment="1">
      <alignment/>
    </xf>
    <xf numFmtId="164" fontId="35" fillId="0" borderId="0" xfId="46" applyNumberFormat="1" applyFont="1" applyFill="1" applyAlignment="1">
      <alignment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46" applyNumberFormat="1" applyFont="1" applyAlignment="1">
      <alignment horizontal="center" vertical="center" wrapText="1"/>
    </xf>
    <xf numFmtId="164" fontId="30" fillId="0" borderId="0" xfId="46" applyNumberFormat="1" applyFont="1" applyAlignment="1">
      <alignment horizontal="center" vertical="center" wrapText="1"/>
    </xf>
    <xf numFmtId="164" fontId="35" fillId="0" borderId="0" xfId="46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31" sqref="E31"/>
    </sheetView>
  </sheetViews>
  <sheetFormatPr defaultColWidth="11.421875" defaultRowHeight="15"/>
  <cols>
    <col min="1" max="1" width="9.140625" style="1" customWidth="1"/>
    <col min="2" max="2" width="6.7109375" style="1" bestFit="1" customWidth="1"/>
    <col min="3" max="3" width="6.7109375" style="1" customWidth="1"/>
    <col min="4" max="4" width="7.7109375" style="1" customWidth="1"/>
    <col min="5" max="5" width="8.28125" style="1" customWidth="1"/>
    <col min="6" max="6" width="11.421875" style="1" customWidth="1"/>
    <col min="7" max="7" width="4.28125" style="1" customWidth="1"/>
    <col min="8" max="8" width="9.57421875" style="4" bestFit="1" customWidth="1"/>
    <col min="9" max="9" width="10.28125" style="4" customWidth="1"/>
    <col min="10" max="10" width="11.421875" style="1" customWidth="1"/>
    <col min="11" max="11" width="13.421875" style="4" customWidth="1"/>
    <col min="12" max="12" width="8.140625" style="1" bestFit="1" customWidth="1"/>
    <col min="13" max="13" width="12.7109375" style="1" bestFit="1" customWidth="1"/>
    <col min="14" max="14" width="13.8515625" style="1" bestFit="1" customWidth="1"/>
    <col min="15" max="15" width="32.28125" style="1" customWidth="1"/>
    <col min="16" max="16384" width="11.421875" style="1" customWidth="1"/>
  </cols>
  <sheetData>
    <row r="1" spans="1:15" s="12" customFormat="1" ht="45">
      <c r="A1" s="11" t="s">
        <v>18</v>
      </c>
      <c r="B1" s="11" t="s">
        <v>9</v>
      </c>
      <c r="C1" s="11" t="s">
        <v>11</v>
      </c>
      <c r="D1" s="12" t="s">
        <v>0</v>
      </c>
      <c r="E1" s="12" t="s">
        <v>1</v>
      </c>
      <c r="F1" s="12" t="s">
        <v>2</v>
      </c>
      <c r="G1" s="12" t="s">
        <v>3</v>
      </c>
      <c r="H1" s="13" t="s">
        <v>4</v>
      </c>
      <c r="I1" s="13" t="s">
        <v>5</v>
      </c>
      <c r="J1" s="13" t="s">
        <v>13</v>
      </c>
      <c r="K1" s="15" t="s">
        <v>10</v>
      </c>
      <c r="L1" s="13" t="s">
        <v>12</v>
      </c>
      <c r="M1" s="14" t="s">
        <v>15</v>
      </c>
      <c r="N1" s="14" t="s">
        <v>14</v>
      </c>
      <c r="O1" s="12" t="s">
        <v>16</v>
      </c>
    </row>
    <row r="2" spans="1:15" ht="11.25">
      <c r="A2" s="2">
        <v>40949355</v>
      </c>
      <c r="B2" s="2">
        <v>308</v>
      </c>
      <c r="C2" s="3">
        <v>39508</v>
      </c>
      <c r="D2" s="1">
        <v>19450</v>
      </c>
      <c r="E2" s="1" t="s">
        <v>6</v>
      </c>
      <c r="F2" s="1" t="s">
        <v>7</v>
      </c>
      <c r="G2" s="1">
        <v>7</v>
      </c>
      <c r="H2" s="4">
        <v>1643295</v>
      </c>
      <c r="I2" s="4">
        <v>11503065</v>
      </c>
      <c r="J2" s="4">
        <v>11479255</v>
      </c>
      <c r="K2" s="4">
        <v>11479255</v>
      </c>
      <c r="L2" s="8">
        <v>0</v>
      </c>
      <c r="M2" s="5">
        <v>1147925500</v>
      </c>
      <c r="N2" s="6">
        <v>1147925500</v>
      </c>
      <c r="O2" s="8" t="s">
        <v>17</v>
      </c>
    </row>
    <row r="3" spans="1:15" ht="11.25">
      <c r="A3" s="2">
        <v>40950307</v>
      </c>
      <c r="B3" s="2">
        <v>308</v>
      </c>
      <c r="C3" s="3">
        <v>39508</v>
      </c>
      <c r="D3" s="1">
        <v>19451</v>
      </c>
      <c r="E3" s="1" t="s">
        <v>6</v>
      </c>
      <c r="F3" s="1" t="s">
        <v>8</v>
      </c>
      <c r="G3" s="1">
        <v>1</v>
      </c>
      <c r="H3" s="4">
        <v>7971096</v>
      </c>
      <c r="I3" s="4">
        <v>7971096</v>
      </c>
      <c r="J3" s="4">
        <v>7947286</v>
      </c>
      <c r="K3" s="4">
        <v>7947286</v>
      </c>
      <c r="L3" s="8">
        <v>0</v>
      </c>
      <c r="M3" s="5">
        <v>794728600</v>
      </c>
      <c r="N3" s="6">
        <v>794728600</v>
      </c>
      <c r="O3" s="8" t="s">
        <v>17</v>
      </c>
    </row>
    <row r="4" spans="1:15" ht="11.25">
      <c r="A4" s="2">
        <v>40949370</v>
      </c>
      <c r="B4" s="2">
        <v>308</v>
      </c>
      <c r="C4" s="3">
        <v>39508</v>
      </c>
      <c r="D4" s="1">
        <v>19451</v>
      </c>
      <c r="E4" s="1" t="s">
        <v>6</v>
      </c>
      <c r="F4" s="1" t="s">
        <v>8</v>
      </c>
      <c r="G4" s="1">
        <v>1</v>
      </c>
      <c r="H4" s="4">
        <v>7971096</v>
      </c>
      <c r="I4" s="4">
        <v>7971096</v>
      </c>
      <c r="J4" s="4">
        <v>7947286</v>
      </c>
      <c r="K4" s="4">
        <v>7947286</v>
      </c>
      <c r="L4" s="8">
        <v>0</v>
      </c>
      <c r="M4" s="5">
        <v>794728600</v>
      </c>
      <c r="N4" s="6">
        <v>794728600</v>
      </c>
      <c r="O4" s="8" t="s">
        <v>17</v>
      </c>
    </row>
    <row r="5" spans="1:15" ht="11.25">
      <c r="A5" s="2">
        <v>40965771</v>
      </c>
      <c r="B5" s="2">
        <v>308</v>
      </c>
      <c r="C5" s="3">
        <v>39508</v>
      </c>
      <c r="D5" s="1">
        <v>19451</v>
      </c>
      <c r="E5" s="1" t="s">
        <v>6</v>
      </c>
      <c r="F5" s="1" t="s">
        <v>8</v>
      </c>
      <c r="G5" s="1">
        <v>1</v>
      </c>
      <c r="H5" s="4">
        <v>7971096</v>
      </c>
      <c r="I5" s="4">
        <v>7971096</v>
      </c>
      <c r="J5" s="4">
        <v>7947286</v>
      </c>
      <c r="K5" s="4">
        <v>7947286</v>
      </c>
      <c r="L5" s="8">
        <v>0</v>
      </c>
      <c r="M5" s="5">
        <v>794728600</v>
      </c>
      <c r="N5" s="6">
        <v>794728600</v>
      </c>
      <c r="O5" s="8" t="s">
        <v>17</v>
      </c>
    </row>
    <row r="6" spans="1:15" ht="11.25">
      <c r="A6" s="2">
        <v>40965376</v>
      </c>
      <c r="B6" s="2">
        <v>308</v>
      </c>
      <c r="C6" s="3">
        <v>39508</v>
      </c>
      <c r="D6" s="1">
        <v>19451</v>
      </c>
      <c r="E6" s="1" t="s">
        <v>6</v>
      </c>
      <c r="F6" s="1" t="s">
        <v>8</v>
      </c>
      <c r="G6" s="1">
        <v>1</v>
      </c>
      <c r="H6" s="4">
        <v>7971096</v>
      </c>
      <c r="I6" s="4">
        <v>7971096</v>
      </c>
      <c r="J6" s="4">
        <v>7947286</v>
      </c>
      <c r="K6" s="4">
        <v>7947286</v>
      </c>
      <c r="L6" s="8">
        <v>0</v>
      </c>
      <c r="M6" s="5">
        <v>794728600</v>
      </c>
      <c r="N6" s="6">
        <v>794728600</v>
      </c>
      <c r="O6" s="8" t="s">
        <v>17</v>
      </c>
    </row>
    <row r="7" spans="1:15" ht="11.25">
      <c r="A7" s="2">
        <v>40949366</v>
      </c>
      <c r="B7" s="2">
        <v>308</v>
      </c>
      <c r="C7" s="3">
        <v>39508</v>
      </c>
      <c r="D7" s="1">
        <v>19451</v>
      </c>
      <c r="E7" s="1" t="s">
        <v>6</v>
      </c>
      <c r="F7" s="1" t="s">
        <v>8</v>
      </c>
      <c r="G7" s="1">
        <v>1</v>
      </c>
      <c r="H7" s="4">
        <v>7971096</v>
      </c>
      <c r="I7" s="4">
        <v>7971096</v>
      </c>
      <c r="J7" s="4">
        <v>7875856</v>
      </c>
      <c r="K7" s="4">
        <v>7875856</v>
      </c>
      <c r="L7" s="8">
        <v>0</v>
      </c>
      <c r="M7" s="5">
        <v>787585600</v>
      </c>
      <c r="N7" s="6">
        <v>787585600</v>
      </c>
      <c r="O7" s="8" t="s">
        <v>17</v>
      </c>
    </row>
    <row r="8" spans="1:15" ht="11.25">
      <c r="A8" s="2">
        <v>40949368</v>
      </c>
      <c r="B8" s="2">
        <v>308</v>
      </c>
      <c r="C8" s="3">
        <v>39508</v>
      </c>
      <c r="D8" s="1">
        <v>19451</v>
      </c>
      <c r="E8" s="1" t="s">
        <v>6</v>
      </c>
      <c r="F8" s="1" t="s">
        <v>8</v>
      </c>
      <c r="G8" s="1">
        <v>1</v>
      </c>
      <c r="H8" s="4">
        <v>7971096</v>
      </c>
      <c r="I8" s="4">
        <v>7971096</v>
      </c>
      <c r="J8" s="4">
        <v>7875856</v>
      </c>
      <c r="K8" s="4">
        <v>7875856</v>
      </c>
      <c r="L8" s="8">
        <v>0</v>
      </c>
      <c r="M8" s="5">
        <v>787585600</v>
      </c>
      <c r="N8" s="6">
        <v>787585600</v>
      </c>
      <c r="O8" s="8" t="s">
        <v>17</v>
      </c>
    </row>
    <row r="9" spans="1:15" ht="11.25">
      <c r="A9" s="2">
        <v>40965924</v>
      </c>
      <c r="B9" s="2">
        <v>308</v>
      </c>
      <c r="C9" s="3">
        <v>39508</v>
      </c>
      <c r="D9" s="1">
        <v>19451</v>
      </c>
      <c r="E9" s="1" t="s">
        <v>6</v>
      </c>
      <c r="F9" s="1" t="s">
        <v>8</v>
      </c>
      <c r="G9" s="1">
        <v>1</v>
      </c>
      <c r="H9" s="4">
        <v>7698168</v>
      </c>
      <c r="I9" s="4">
        <v>7698168</v>
      </c>
      <c r="J9" s="4">
        <v>7586168</v>
      </c>
      <c r="K9" s="4">
        <v>7586168</v>
      </c>
      <c r="L9" s="8">
        <v>0</v>
      </c>
      <c r="M9" s="5">
        <v>758616800</v>
      </c>
      <c r="N9" s="6">
        <v>758616800</v>
      </c>
      <c r="O9" s="8" t="s">
        <v>17</v>
      </c>
    </row>
    <row r="10" spans="1:15" ht="11.25">
      <c r="A10" s="2">
        <v>40965366</v>
      </c>
      <c r="B10" s="2">
        <v>308</v>
      </c>
      <c r="C10" s="3">
        <v>39508</v>
      </c>
      <c r="D10" s="1">
        <v>19451</v>
      </c>
      <c r="E10" s="1" t="s">
        <v>6</v>
      </c>
      <c r="F10" s="1" t="s">
        <v>8</v>
      </c>
      <c r="G10" s="1">
        <v>1</v>
      </c>
      <c r="H10" s="4">
        <v>7354486</v>
      </c>
      <c r="I10" s="4">
        <v>7354486</v>
      </c>
      <c r="J10" s="4">
        <v>7330676</v>
      </c>
      <c r="K10" s="4">
        <v>7330676</v>
      </c>
      <c r="L10" s="8">
        <v>0</v>
      </c>
      <c r="M10" s="5">
        <v>733067600</v>
      </c>
      <c r="N10" s="6">
        <v>733067600</v>
      </c>
      <c r="O10" s="8" t="s">
        <v>17</v>
      </c>
    </row>
    <row r="11" spans="1:15" ht="11.25">
      <c r="A11" s="2">
        <v>40983616</v>
      </c>
      <c r="B11" s="2">
        <v>308</v>
      </c>
      <c r="C11" s="3">
        <v>39508</v>
      </c>
      <c r="D11" s="1">
        <v>19451</v>
      </c>
      <c r="E11" s="1" t="s">
        <v>6</v>
      </c>
      <c r="F11" s="1" t="s">
        <v>8</v>
      </c>
      <c r="G11" s="1">
        <v>1</v>
      </c>
      <c r="H11" s="4">
        <v>7354486</v>
      </c>
      <c r="I11" s="4">
        <v>7354486</v>
      </c>
      <c r="J11" s="4">
        <v>7330676</v>
      </c>
      <c r="K11" s="4">
        <v>7330676</v>
      </c>
      <c r="L11" s="8">
        <v>0</v>
      </c>
      <c r="M11" s="5">
        <v>733067600</v>
      </c>
      <c r="N11" s="6">
        <v>733067600</v>
      </c>
      <c r="O11" s="8" t="s">
        <v>17</v>
      </c>
    </row>
    <row r="12" spans="1:15" ht="11.25">
      <c r="A12" s="2">
        <v>40965363</v>
      </c>
      <c r="B12" s="2">
        <v>308</v>
      </c>
      <c r="C12" s="3">
        <v>39508</v>
      </c>
      <c r="D12" s="1">
        <v>19450</v>
      </c>
      <c r="E12" s="1" t="s">
        <v>6</v>
      </c>
      <c r="F12" s="1" t="s">
        <v>7</v>
      </c>
      <c r="G12" s="1">
        <v>2</v>
      </c>
      <c r="H12" s="4">
        <v>1470913</v>
      </c>
      <c r="I12" s="4">
        <v>2941826</v>
      </c>
      <c r="J12" s="4">
        <v>2918016</v>
      </c>
      <c r="K12" s="4">
        <v>2918016</v>
      </c>
      <c r="L12" s="8">
        <v>0</v>
      </c>
      <c r="M12" s="5">
        <v>291801600</v>
      </c>
      <c r="N12" s="6">
        <v>291801600</v>
      </c>
      <c r="O12" s="8" t="s">
        <v>17</v>
      </c>
    </row>
    <row r="13" spans="1:15" ht="11.25">
      <c r="A13" s="2">
        <v>40950307</v>
      </c>
      <c r="B13" s="2">
        <v>308</v>
      </c>
      <c r="C13" s="3">
        <v>39508</v>
      </c>
      <c r="D13" s="1">
        <v>19450</v>
      </c>
      <c r="E13" s="1" t="s">
        <v>6</v>
      </c>
      <c r="F13" s="1" t="s">
        <v>7</v>
      </c>
      <c r="G13" s="1">
        <v>1</v>
      </c>
      <c r="H13" s="4">
        <v>1634358</v>
      </c>
      <c r="I13" s="4">
        <v>1634358</v>
      </c>
      <c r="J13" s="4">
        <v>1610548</v>
      </c>
      <c r="K13" s="4">
        <v>1610548</v>
      </c>
      <c r="L13" s="8">
        <v>0</v>
      </c>
      <c r="M13" s="5">
        <v>161054800</v>
      </c>
      <c r="N13" s="6">
        <v>161054800</v>
      </c>
      <c r="O13" s="8" t="s">
        <v>17</v>
      </c>
    </row>
    <row r="14" spans="1:15" ht="11.25">
      <c r="A14" s="2">
        <v>40949370</v>
      </c>
      <c r="B14" s="2">
        <v>308</v>
      </c>
      <c r="C14" s="3">
        <v>39508</v>
      </c>
      <c r="D14" s="1">
        <v>19450</v>
      </c>
      <c r="E14" s="1" t="s">
        <v>6</v>
      </c>
      <c r="F14" s="1" t="s">
        <v>7</v>
      </c>
      <c r="G14" s="1">
        <v>1</v>
      </c>
      <c r="H14" s="4">
        <v>1634358</v>
      </c>
      <c r="I14" s="4">
        <v>1634358</v>
      </c>
      <c r="J14" s="4">
        <v>1610548</v>
      </c>
      <c r="K14" s="4">
        <v>1610548</v>
      </c>
      <c r="L14" s="8">
        <v>0</v>
      </c>
      <c r="M14" s="5">
        <v>161054800</v>
      </c>
      <c r="N14" s="6">
        <v>161054800</v>
      </c>
      <c r="O14" s="8" t="s">
        <v>17</v>
      </c>
    </row>
    <row r="15" spans="1:15" ht="11.25">
      <c r="A15" s="2">
        <v>40965771</v>
      </c>
      <c r="B15" s="2">
        <v>308</v>
      </c>
      <c r="C15" s="3">
        <v>39508</v>
      </c>
      <c r="D15" s="1">
        <v>19450</v>
      </c>
      <c r="E15" s="1" t="s">
        <v>6</v>
      </c>
      <c r="F15" s="1" t="s">
        <v>7</v>
      </c>
      <c r="G15" s="1">
        <v>1</v>
      </c>
      <c r="H15" s="4">
        <v>1634358</v>
      </c>
      <c r="I15" s="4">
        <v>1634358</v>
      </c>
      <c r="J15" s="4">
        <v>1610548</v>
      </c>
      <c r="K15" s="4">
        <v>1610548</v>
      </c>
      <c r="L15" s="8">
        <v>0</v>
      </c>
      <c r="M15" s="5">
        <v>161054800</v>
      </c>
      <c r="N15" s="6">
        <v>161054800</v>
      </c>
      <c r="O15" s="8" t="s">
        <v>17</v>
      </c>
    </row>
    <row r="16" spans="1:15" ht="11.25">
      <c r="A16" s="2">
        <v>40965376</v>
      </c>
      <c r="B16" s="2">
        <v>308</v>
      </c>
      <c r="C16" s="3">
        <v>39508</v>
      </c>
      <c r="D16" s="1">
        <v>19450</v>
      </c>
      <c r="E16" s="1" t="s">
        <v>6</v>
      </c>
      <c r="F16" s="1" t="s">
        <v>7</v>
      </c>
      <c r="G16" s="1">
        <v>1</v>
      </c>
      <c r="H16" s="4">
        <v>1634358</v>
      </c>
      <c r="I16" s="4">
        <v>1634358</v>
      </c>
      <c r="J16" s="4">
        <v>1610548</v>
      </c>
      <c r="K16" s="4">
        <v>1610548</v>
      </c>
      <c r="L16" s="8">
        <v>0</v>
      </c>
      <c r="M16" s="5">
        <v>161054800</v>
      </c>
      <c r="N16" s="6">
        <v>161054800</v>
      </c>
      <c r="O16" s="8" t="s">
        <v>17</v>
      </c>
    </row>
    <row r="17" spans="1:15" ht="11.25">
      <c r="A17" s="2">
        <v>40949368</v>
      </c>
      <c r="B17" s="2">
        <v>308</v>
      </c>
      <c r="C17" s="3">
        <v>39508</v>
      </c>
      <c r="D17" s="1">
        <v>19450</v>
      </c>
      <c r="E17" s="1" t="s">
        <v>6</v>
      </c>
      <c r="F17" s="1" t="s">
        <v>7</v>
      </c>
      <c r="G17" s="1">
        <v>1</v>
      </c>
      <c r="H17" s="4">
        <v>1634358</v>
      </c>
      <c r="I17" s="4">
        <v>1634358</v>
      </c>
      <c r="J17" s="4">
        <v>1539118</v>
      </c>
      <c r="K17" s="4">
        <v>1539118</v>
      </c>
      <c r="L17" s="8">
        <v>0</v>
      </c>
      <c r="M17" s="5">
        <v>153911800</v>
      </c>
      <c r="N17" s="6">
        <v>153911800</v>
      </c>
      <c r="O17" s="8" t="s">
        <v>17</v>
      </c>
    </row>
    <row r="18" spans="1:15" ht="11.25">
      <c r="A18" s="2">
        <v>40993862</v>
      </c>
      <c r="B18" s="2">
        <v>308</v>
      </c>
      <c r="C18" s="3">
        <v>39508</v>
      </c>
      <c r="D18" s="1">
        <v>19450</v>
      </c>
      <c r="E18" s="1" t="s">
        <v>6</v>
      </c>
      <c r="F18" s="1" t="s">
        <v>7</v>
      </c>
      <c r="G18" s="1">
        <v>1</v>
      </c>
      <c r="H18" s="4">
        <v>1634358</v>
      </c>
      <c r="I18" s="4">
        <v>1634358</v>
      </c>
      <c r="J18" s="4">
        <v>1539118</v>
      </c>
      <c r="K18" s="4">
        <v>1539118</v>
      </c>
      <c r="L18" s="8">
        <v>0</v>
      </c>
      <c r="M18" s="5">
        <v>153911800</v>
      </c>
      <c r="N18" s="6">
        <v>153911800</v>
      </c>
      <c r="O18" s="8" t="s">
        <v>17</v>
      </c>
    </row>
    <row r="19" spans="1:15" ht="11.25">
      <c r="A19" s="2">
        <v>40965924</v>
      </c>
      <c r="B19" s="2">
        <v>308</v>
      </c>
      <c r="C19" s="3">
        <v>39508</v>
      </c>
      <c r="D19" s="1">
        <v>19450</v>
      </c>
      <c r="E19" s="1" t="s">
        <v>6</v>
      </c>
      <c r="F19" s="1" t="s">
        <v>7</v>
      </c>
      <c r="G19" s="1">
        <v>1</v>
      </c>
      <c r="H19" s="4">
        <v>1549363</v>
      </c>
      <c r="I19" s="4">
        <v>1549363</v>
      </c>
      <c r="J19" s="4">
        <v>1437363</v>
      </c>
      <c r="K19" s="4">
        <v>1437363</v>
      </c>
      <c r="L19" s="8">
        <v>0</v>
      </c>
      <c r="M19" s="5">
        <v>143736300</v>
      </c>
      <c r="N19" s="6">
        <v>143736300</v>
      </c>
      <c r="O19" s="8" t="s">
        <v>17</v>
      </c>
    </row>
    <row r="20" spans="1:15" ht="11.25">
      <c r="A20" s="2"/>
      <c r="B20" s="2"/>
      <c r="C20" s="3"/>
      <c r="H20" s="9">
        <f>SUM(H2:H19)</f>
        <v>84703435</v>
      </c>
      <c r="I20" s="9">
        <f>SUM(I2:I19)</f>
        <v>96034118</v>
      </c>
      <c r="J20" s="4">
        <v>95143438</v>
      </c>
      <c r="K20" s="4">
        <v>95143438</v>
      </c>
      <c r="L20" s="8"/>
      <c r="M20" s="10">
        <v>9514343800</v>
      </c>
      <c r="N20" s="10">
        <v>9514343800</v>
      </c>
      <c r="O20" s="8"/>
    </row>
    <row r="21" spans="1:15" ht="11.25">
      <c r="A21" s="2"/>
      <c r="B21" s="2"/>
      <c r="C21" s="3"/>
      <c r="J21" s="4"/>
      <c r="L21" s="8"/>
      <c r="M21" s="7"/>
      <c r="N21" s="7"/>
      <c r="O21" s="8"/>
    </row>
    <row r="22" spans="2:14" ht="11.25">
      <c r="B22" s="2"/>
      <c r="C22" s="3"/>
      <c r="J22" s="4"/>
      <c r="M22" s="4"/>
      <c r="N22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jaimcaho</dc:creator>
  <cp:keywords/>
  <dc:description/>
  <cp:lastModifiedBy>VAIO</cp:lastModifiedBy>
  <cp:lastPrinted>2011-03-11T17:59:44Z</cp:lastPrinted>
  <dcterms:created xsi:type="dcterms:W3CDTF">2011-03-11T14:34:04Z</dcterms:created>
  <dcterms:modified xsi:type="dcterms:W3CDTF">2011-03-15T01:59:49Z</dcterms:modified>
  <cp:category/>
  <cp:version/>
  <cp:contentType/>
  <cp:contentStatus/>
</cp:coreProperties>
</file>